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KOŁA\Desktop\Toshiba\Świeże\"/>
    </mc:Choice>
  </mc:AlternateContent>
  <bookViews>
    <workbookView xWindow="360" yWindow="180" windowWidth="14352" windowHeight="462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D37" i="1" l="1"/>
  <c r="C37" i="1"/>
  <c r="E27" i="1"/>
  <c r="D27" i="1"/>
  <c r="C27" i="1"/>
  <c r="F26" i="1"/>
  <c r="F25" i="1"/>
  <c r="F23" i="1"/>
  <c r="E21" i="1"/>
  <c r="D21" i="1"/>
  <c r="C21" i="1"/>
  <c r="F20" i="1"/>
  <c r="F19" i="1"/>
  <c r="F18" i="1"/>
  <c r="F17" i="1"/>
  <c r="F16" i="1"/>
  <c r="E14" i="1"/>
  <c r="D14" i="1"/>
  <c r="C14" i="1"/>
  <c r="F13" i="1"/>
  <c r="F14" i="1" s="1"/>
  <c r="E28" i="1" l="1"/>
  <c r="D28" i="1"/>
  <c r="D29" i="1" s="1"/>
  <c r="C28" i="1"/>
  <c r="C29" i="1" s="1"/>
  <c r="F21" i="1"/>
  <c r="F27" i="1"/>
  <c r="E29" i="1"/>
  <c r="F28" i="1" l="1"/>
  <c r="F29" i="1" s="1"/>
</calcChain>
</file>

<file path=xl/sharedStrings.xml><?xml version="1.0" encoding="utf-8"?>
<sst xmlns="http://schemas.openxmlformats.org/spreadsheetml/2006/main" count="44" uniqueCount="40">
  <si>
    <r>
      <t xml:space="preserve">Szkolny plan nauczania </t>
    </r>
    <r>
      <rPr>
        <sz val="14"/>
        <rFont val="Arial"/>
        <family val="2"/>
        <charset val="238"/>
      </rPr>
      <t>/przedmiotowe kształcenie zawodowe/</t>
    </r>
  </si>
  <si>
    <r>
      <rPr>
        <sz val="12"/>
        <color indexed="8"/>
        <rFont val="Arial"/>
        <family val="2"/>
        <charset val="238"/>
      </rPr>
      <t>Typ szkoły:</t>
    </r>
    <r>
      <rPr>
        <b/>
        <sz val="12"/>
        <color indexed="8"/>
        <rFont val="Arial"/>
        <family val="2"/>
        <charset val="238"/>
      </rPr>
      <t xml:space="preserve"> Szkoła policealna dla dorosłych /zaoczna/</t>
    </r>
  </si>
  <si>
    <r>
      <t xml:space="preserve">Zawód: </t>
    </r>
    <r>
      <rPr>
        <b/>
        <sz val="12"/>
        <color indexed="8"/>
        <rFont val="Arial"/>
        <family val="2"/>
        <charset val="238"/>
      </rPr>
      <t xml:space="preserve">Technik bezpieczeństwa i higieny pracy; </t>
    </r>
    <r>
      <rPr>
        <sz val="12"/>
        <color indexed="8"/>
        <rFont val="Arial"/>
        <family val="2"/>
        <charset val="238"/>
      </rPr>
      <t xml:space="preserve">symbol </t>
    </r>
    <r>
      <rPr>
        <b/>
        <sz val="12"/>
        <color indexed="8"/>
        <rFont val="Arial"/>
        <family val="2"/>
        <charset val="238"/>
      </rPr>
      <t>325509</t>
    </r>
  </si>
  <si>
    <t>Kwalifikacje:</t>
  </si>
  <si>
    <t xml:space="preserve"> </t>
  </si>
  <si>
    <t>Lp</t>
  </si>
  <si>
    <t>Obowiązkowe zajęcia edukacyjne</t>
  </si>
  <si>
    <t>semestr 
I</t>
  </si>
  <si>
    <t>semestr II</t>
  </si>
  <si>
    <t>semestr III</t>
  </si>
  <si>
    <t>Suma godzin 
w  okresie nauczania</t>
  </si>
  <si>
    <t>Przedmioty ogólnokształcące</t>
  </si>
  <si>
    <t>Podstawy przedsiębiorczości*</t>
  </si>
  <si>
    <t>Łączna liczba godzin</t>
  </si>
  <si>
    <t>Przedmioty w kształceniu zawodowym teoretycznym</t>
  </si>
  <si>
    <t>Podstawy prawa pracy</t>
  </si>
  <si>
    <t>Techniczne bezpieczeństwo pracy</t>
  </si>
  <si>
    <t>Ergonomia w procesie pracy</t>
  </si>
  <si>
    <t>Zagrożenia w środowisku pracy</t>
  </si>
  <si>
    <t>Przedmioty w kształceniu zawodowym praktycznym**</t>
  </si>
  <si>
    <t>Ocena ryzyka zawodowego</t>
  </si>
  <si>
    <t>Ustalanie przyczyn i okoliczności wypadków przy pracy oraz chorób zawodowych</t>
  </si>
  <si>
    <t>Zarządzanie systemami bezpieczeństwa i higieny pracy</t>
  </si>
  <si>
    <t>Łączna liczba godzin kształcenia zawodowego</t>
  </si>
  <si>
    <t>Semestralny wymiar godzin obowiązkowych zajęć edukacyjnych</t>
  </si>
  <si>
    <t>*prowadzone tylko dla słuchaczy, którzy na wcześniejszym etapie edukacyjnym nie realizowali tego przedmiotu</t>
  </si>
  <si>
    <t>**zajęcia odbywają się w pracowniach szkolnych, warsztatach szkolnych, centrach kształcenia praktycznego 
oraz u pracodawcy</t>
  </si>
  <si>
    <t>Wymiar praktyk zawodowych</t>
  </si>
  <si>
    <t>tyg.</t>
  </si>
  <si>
    <t>godz.</t>
  </si>
  <si>
    <t>semestr I</t>
  </si>
  <si>
    <t xml:space="preserve">Razem </t>
  </si>
  <si>
    <t>1,5-roczny okres</t>
  </si>
  <si>
    <t>nauczania</t>
  </si>
  <si>
    <t>Bałtycka Szkoła Policealna w Gdańsku</t>
  </si>
  <si>
    <t>Pracownia komunikacji interpersonalnej</t>
  </si>
  <si>
    <t>Egzamin potwierdzający kwalifikację BPO.01. odbywa się pod koniec trzeciego semestru</t>
  </si>
  <si>
    <t>K1 - Zarządzanie bezpieczeństwem w środowisku pracy (BPO.01.)</t>
  </si>
  <si>
    <t>Język obcy zawodowy</t>
  </si>
  <si>
    <t>Podbudowa programowa: szkoły dające wykształcenie średnie lub średnie branżowe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</si>
</sst>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Fill="1" applyProtection="1"/>
    <xf numFmtId="0" fontId="1" fillId="0" borderId="0" xfId="1" applyFill="1" applyProtection="1"/>
    <xf numFmtId="0" fontId="4" fillId="0" borderId="0" xfId="1" applyFont="1" applyFill="1" applyProtection="1"/>
    <xf numFmtId="0" fontId="5" fillId="0" borderId="0" xfId="1" applyFont="1" applyFill="1" applyProtection="1"/>
    <xf numFmtId="0" fontId="5" fillId="0" borderId="0" xfId="1" applyFont="1" applyFill="1" applyAlignment="1" applyProtection="1"/>
    <xf numFmtId="0" fontId="4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/>
    <xf numFmtId="0" fontId="7" fillId="0" borderId="0" xfId="1" applyFont="1" applyFill="1" applyProtection="1"/>
    <xf numFmtId="0" fontId="1" fillId="4" borderId="1" xfId="1" applyFont="1" applyFill="1" applyBorder="1" applyProtection="1">
      <protection locked="0"/>
    </xf>
    <xf numFmtId="0" fontId="0" fillId="4" borderId="1" xfId="1" applyFont="1" applyFill="1" applyBorder="1" applyAlignment="1" applyProtection="1">
      <alignment vertical="center" wrapText="1"/>
      <protection locked="0"/>
    </xf>
    <xf numFmtId="0" fontId="1" fillId="4" borderId="1" xfId="1" applyFont="1" applyFill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 applyProtection="1">
      <alignment horizontal="center" vertical="center"/>
    </xf>
    <xf numFmtId="0" fontId="1" fillId="0" borderId="1" xfId="1" applyFont="1" applyFill="1" applyBorder="1" applyProtection="1">
      <protection locked="0"/>
    </xf>
    <xf numFmtId="0" fontId="0" fillId="4" borderId="1" xfId="1" applyFont="1" applyFill="1" applyBorder="1" applyAlignment="1" applyProtection="1">
      <alignment wrapText="1"/>
      <protection locked="0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8" fillId="5" borderId="1" xfId="1" applyFont="1" applyFill="1" applyBorder="1" applyAlignment="1" applyProtection="1">
      <alignment horizontal="center" vertical="center"/>
    </xf>
    <xf numFmtId="0" fontId="0" fillId="4" borderId="1" xfId="1" applyFont="1" applyFill="1" applyBorder="1" applyAlignment="1">
      <alignment horizontal="left" vertical="center" wrapText="1"/>
    </xf>
    <xf numFmtId="0" fontId="9" fillId="5" borderId="1" xfId="1" applyFont="1" applyFill="1" applyBorder="1" applyAlignment="1" applyProtection="1">
      <alignment horizontal="center" vertical="center"/>
    </xf>
    <xf numFmtId="0" fontId="0" fillId="4" borderId="1" xfId="1" applyFont="1" applyFill="1" applyBorder="1" applyProtection="1">
      <protection locked="0"/>
    </xf>
    <xf numFmtId="0" fontId="8" fillId="6" borderId="1" xfId="1" applyFont="1" applyFill="1" applyBorder="1" applyAlignment="1" applyProtection="1">
      <alignment horizontal="center" vertical="center"/>
    </xf>
    <xf numFmtId="0" fontId="9" fillId="6" borderId="1" xfId="1" applyFont="1" applyFill="1" applyBorder="1" applyAlignment="1" applyProtection="1">
      <alignment horizontal="center" vertical="center"/>
    </xf>
    <xf numFmtId="0" fontId="9" fillId="7" borderId="4" xfId="1" applyFont="1" applyFill="1" applyBorder="1" applyAlignment="1" applyProtection="1">
      <alignment horizontal="center" vertical="center"/>
    </xf>
    <xf numFmtId="0" fontId="9" fillId="7" borderId="1" xfId="1" applyFont="1" applyFill="1" applyBorder="1" applyAlignment="1" applyProtection="1">
      <alignment horizontal="center" vertical="center"/>
    </xf>
    <xf numFmtId="0" fontId="9" fillId="8" borderId="1" xfId="1" applyFont="1" applyFill="1" applyBorder="1" applyAlignment="1" applyProtection="1">
      <alignment horizontal="center" vertical="center"/>
    </xf>
    <xf numFmtId="0" fontId="0" fillId="0" borderId="0" xfId="1" applyFont="1" applyFill="1" applyAlignment="1" applyProtection="1">
      <alignment horizontal="right" vertical="center"/>
    </xf>
    <xf numFmtId="0" fontId="1" fillId="0" borderId="1" xfId="1" applyFill="1" applyBorder="1" applyAlignment="1" applyProtection="1">
      <alignment horizontal="center" vertical="center"/>
    </xf>
    <xf numFmtId="0" fontId="0" fillId="0" borderId="1" xfId="1" applyFont="1" applyFill="1" applyBorder="1" applyAlignment="1" applyProtection="1">
      <alignment horizontal="left" vertical="center"/>
    </xf>
    <xf numFmtId="0" fontId="1" fillId="0" borderId="1" xfId="1" applyFill="1" applyBorder="1" applyAlignment="1" applyProtection="1">
      <alignment vertical="center"/>
      <protection locked="0"/>
    </xf>
    <xf numFmtId="0" fontId="1" fillId="0" borderId="1" xfId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</xf>
    <xf numFmtId="0" fontId="1" fillId="7" borderId="1" xfId="1" applyFont="1" applyFill="1" applyBorder="1" applyAlignment="1" applyProtection="1">
      <alignment horizontal="right" vertical="center"/>
    </xf>
    <xf numFmtId="0" fontId="8" fillId="7" borderId="1" xfId="1" applyFont="1" applyFill="1" applyBorder="1" applyAlignment="1" applyProtection="1">
      <alignment horizontal="center" vertical="center"/>
    </xf>
    <xf numFmtId="0" fontId="3" fillId="0" borderId="0" xfId="1" applyFont="1" applyFill="1" applyProtection="1"/>
    <xf numFmtId="0" fontId="10" fillId="0" borderId="0" xfId="1" applyFont="1" applyFill="1" applyProtection="1"/>
    <xf numFmtId="0" fontId="11" fillId="0" borderId="0" xfId="0" applyFont="1"/>
    <xf numFmtId="0" fontId="0" fillId="4" borderId="0" xfId="1" applyFont="1" applyFill="1" applyBorder="1" applyAlignment="1">
      <alignment horizontal="left" vertical="center" wrapText="1"/>
    </xf>
    <xf numFmtId="0" fontId="12" fillId="0" borderId="0" xfId="1" applyFont="1" applyAlignment="1" applyProtection="1">
      <alignment horizontal="left" vertical="center" wrapText="1"/>
    </xf>
    <xf numFmtId="0" fontId="8" fillId="7" borderId="1" xfId="1" applyFont="1" applyFill="1" applyBorder="1" applyAlignment="1" applyProtection="1">
      <alignment horizontal="right" vertical="center"/>
    </xf>
    <xf numFmtId="0" fontId="8" fillId="8" borderId="2" xfId="1" applyFont="1" applyFill="1" applyBorder="1" applyAlignment="1" applyProtection="1">
      <alignment horizontal="right" vertical="center" wrapText="1"/>
    </xf>
    <xf numFmtId="0" fontId="8" fillId="8" borderId="5" xfId="1" applyFont="1" applyFill="1" applyBorder="1" applyAlignment="1" applyProtection="1">
      <alignment horizontal="right" vertical="center" wrapText="1"/>
    </xf>
    <xf numFmtId="0" fontId="0" fillId="0" borderId="0" xfId="1" applyFont="1" applyFill="1" applyAlignment="1" applyProtection="1">
      <alignment horizontal="left" wrapText="1"/>
    </xf>
    <xf numFmtId="0" fontId="0" fillId="4" borderId="0" xfId="1" applyFont="1" applyFill="1" applyAlignment="1" applyProtection="1">
      <alignment horizontal="left" wrapText="1"/>
    </xf>
    <xf numFmtId="0" fontId="0" fillId="0" borderId="0" xfId="1" applyFont="1" applyFill="1" applyAlignment="1" applyProtection="1">
      <alignment horizontal="left" vertical="center"/>
    </xf>
    <xf numFmtId="0" fontId="1" fillId="0" borderId="0" xfId="1" applyFont="1" applyFill="1" applyAlignment="1" applyProtection="1">
      <alignment horizontal="left" vertical="justify" wrapText="1"/>
    </xf>
    <xf numFmtId="0" fontId="1" fillId="0" borderId="0" xfId="1" applyAlignment="1" applyProtection="1">
      <alignment vertical="justify"/>
    </xf>
    <xf numFmtId="0" fontId="1" fillId="6" borderId="1" xfId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/>
    <xf numFmtId="0" fontId="8" fillId="2" borderId="1" xfId="1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center" vertic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 applyProtection="1">
      <alignment horizontal="left" vertical="center"/>
    </xf>
    <xf numFmtId="0" fontId="1" fillId="3" borderId="3" xfId="1" applyFont="1" applyFill="1" applyBorder="1" applyAlignment="1" applyProtection="1">
      <alignment horizontal="left"/>
    </xf>
    <xf numFmtId="0" fontId="1" fillId="3" borderId="1" xfId="1" applyFont="1" applyFill="1" applyBorder="1" applyAlignment="1" applyProtection="1">
      <alignment horizontal="left"/>
    </xf>
    <xf numFmtId="0" fontId="1" fillId="3" borderId="1" xfId="1" applyFont="1" applyFill="1" applyBorder="1" applyAlignment="1" applyProtection="1">
      <alignment horizontal="right" wrapText="1"/>
    </xf>
    <xf numFmtId="0" fontId="8" fillId="5" borderId="1" xfId="1" applyFont="1" applyFill="1" applyBorder="1" applyAlignment="1" applyProtection="1">
      <alignment horizontal="left" vertical="center" wrapText="1"/>
    </xf>
    <xf numFmtId="0" fontId="1" fillId="5" borderId="1" xfId="1" applyFont="1" applyFill="1" applyBorder="1" applyAlignment="1" applyProtection="1">
      <alignment horizontal="left" vertical="center"/>
    </xf>
    <xf numFmtId="0" fontId="1" fillId="5" borderId="1" xfId="1" applyFont="1" applyFill="1" applyBorder="1" applyAlignment="1" applyProtection="1">
      <alignment horizontal="right"/>
    </xf>
    <xf numFmtId="0" fontId="8" fillId="6" borderId="1" xfId="1" applyFont="1" applyFill="1" applyBorder="1" applyAlignment="1" applyProtection="1">
      <alignment horizontal="left" vertical="center"/>
    </xf>
    <xf numFmtId="0" fontId="5" fillId="0" borderId="0" xfId="1" applyFont="1" applyFill="1" applyAlignment="1" applyProtection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H12" sqref="H12"/>
    </sheetView>
  </sheetViews>
  <sheetFormatPr defaultRowHeight="14.4" x14ac:dyDescent="0.3"/>
  <cols>
    <col min="2" max="2" width="34.5546875" customWidth="1"/>
    <col min="6" max="6" width="13.21875" customWidth="1"/>
  </cols>
  <sheetData>
    <row r="1" spans="1:6" ht="17.399999999999999" x14ac:dyDescent="0.3">
      <c r="A1" s="35" t="s">
        <v>34</v>
      </c>
    </row>
    <row r="2" spans="1:6" ht="17.399999999999999" x14ac:dyDescent="0.3">
      <c r="A2" s="1" t="s">
        <v>0</v>
      </c>
      <c r="B2" s="2"/>
      <c r="C2" s="2"/>
      <c r="D2" s="2"/>
      <c r="E2" s="2"/>
      <c r="F2" s="2"/>
    </row>
    <row r="3" spans="1:6" ht="15.6" x14ac:dyDescent="0.3">
      <c r="A3" s="3" t="s">
        <v>1</v>
      </c>
      <c r="B3" s="4"/>
      <c r="C3" s="4"/>
      <c r="D3" s="4"/>
      <c r="E3" s="34" t="s">
        <v>32</v>
      </c>
      <c r="F3" s="4"/>
    </row>
    <row r="4" spans="1:6" ht="15.6" x14ac:dyDescent="0.3">
      <c r="A4" s="5" t="s">
        <v>2</v>
      </c>
      <c r="B4" s="5"/>
      <c r="C4" s="4"/>
      <c r="D4" s="4"/>
      <c r="E4" s="4"/>
      <c r="F4" s="34" t="s">
        <v>33</v>
      </c>
    </row>
    <row r="5" spans="1:6" ht="15.6" x14ac:dyDescent="0.3">
      <c r="A5" s="59" t="s">
        <v>39</v>
      </c>
      <c r="B5" s="59"/>
      <c r="C5" s="59"/>
      <c r="D5" s="59"/>
      <c r="E5" s="59"/>
      <c r="F5" s="59"/>
    </row>
    <row r="6" spans="1:6" ht="15.6" x14ac:dyDescent="0.3">
      <c r="A6" s="47" t="s">
        <v>3</v>
      </c>
      <c r="B6" s="47"/>
      <c r="C6" s="47"/>
      <c r="D6" s="47"/>
      <c r="E6" s="47"/>
      <c r="F6" s="47"/>
    </row>
    <row r="7" spans="1:6" ht="15.6" x14ac:dyDescent="0.3">
      <c r="A7" s="6" t="s">
        <v>37</v>
      </c>
      <c r="B7" s="7"/>
      <c r="C7" s="8"/>
      <c r="D7" s="8"/>
      <c r="E7" s="8"/>
      <c r="F7" s="8" t="s">
        <v>4</v>
      </c>
    </row>
    <row r="8" spans="1:6" ht="15.6" x14ac:dyDescent="0.3">
      <c r="A8" s="6"/>
      <c r="B8" s="7"/>
      <c r="C8" s="8"/>
      <c r="D8" s="8"/>
      <c r="E8" s="8"/>
      <c r="F8" s="8"/>
    </row>
    <row r="9" spans="1:6" x14ac:dyDescent="0.3">
      <c r="A9" s="48" t="s">
        <v>5</v>
      </c>
      <c r="B9" s="49" t="s">
        <v>6</v>
      </c>
      <c r="C9" s="50" t="s">
        <v>7</v>
      </c>
      <c r="D9" s="50" t="s">
        <v>8</v>
      </c>
      <c r="E9" s="50" t="s">
        <v>9</v>
      </c>
      <c r="F9" s="50" t="s">
        <v>10</v>
      </c>
    </row>
    <row r="10" spans="1:6" x14ac:dyDescent="0.3">
      <c r="A10" s="48"/>
      <c r="B10" s="49"/>
      <c r="C10" s="50"/>
      <c r="D10" s="50"/>
      <c r="E10" s="50"/>
      <c r="F10" s="50"/>
    </row>
    <row r="11" spans="1:6" x14ac:dyDescent="0.3">
      <c r="A11" s="48"/>
      <c r="B11" s="49"/>
      <c r="C11" s="50"/>
      <c r="D11" s="50"/>
      <c r="E11" s="50"/>
      <c r="F11" s="50"/>
    </row>
    <row r="12" spans="1:6" x14ac:dyDescent="0.3">
      <c r="A12" s="51" t="s">
        <v>11</v>
      </c>
      <c r="B12" s="51"/>
      <c r="C12" s="52"/>
      <c r="D12" s="52"/>
      <c r="E12" s="52"/>
      <c r="F12" s="53"/>
    </row>
    <row r="13" spans="1:6" ht="18" customHeight="1" x14ac:dyDescent="0.3">
      <c r="A13" s="9">
        <v>1</v>
      </c>
      <c r="B13" s="10" t="s">
        <v>12</v>
      </c>
      <c r="C13" s="11">
        <v>10</v>
      </c>
      <c r="D13" s="11">
        <v>10</v>
      </c>
      <c r="E13" s="11"/>
      <c r="F13" s="12">
        <f>SUM(C13:E13)</f>
        <v>20</v>
      </c>
    </row>
    <row r="14" spans="1:6" x14ac:dyDescent="0.3">
      <c r="A14" s="54" t="s">
        <v>13</v>
      </c>
      <c r="B14" s="54"/>
      <c r="C14" s="12">
        <f>(SUM(C13:C13))</f>
        <v>10</v>
      </c>
      <c r="D14" s="12">
        <f>(SUM(D13:D13))</f>
        <v>10</v>
      </c>
      <c r="E14" s="12">
        <f>(SUM(E13:E13))</f>
        <v>0</v>
      </c>
      <c r="F14" s="12">
        <f>SUM(F13:F13)</f>
        <v>20</v>
      </c>
    </row>
    <row r="15" spans="1:6" x14ac:dyDescent="0.3">
      <c r="A15" s="55" t="s">
        <v>14</v>
      </c>
      <c r="B15" s="56"/>
      <c r="C15" s="56"/>
      <c r="D15" s="56"/>
      <c r="E15" s="56"/>
      <c r="F15" s="56"/>
    </row>
    <row r="16" spans="1:6" ht="15" customHeight="1" x14ac:dyDescent="0.3">
      <c r="A16" s="13">
        <v>1</v>
      </c>
      <c r="B16" s="14" t="s">
        <v>15</v>
      </c>
      <c r="C16" s="15">
        <v>30</v>
      </c>
      <c r="D16" s="15">
        <v>10</v>
      </c>
      <c r="E16" s="15"/>
      <c r="F16" s="16">
        <f>SUM(C16:E16)</f>
        <v>40</v>
      </c>
    </row>
    <row r="17" spans="1:6" ht="16.5" customHeight="1" x14ac:dyDescent="0.3">
      <c r="A17" s="13">
        <v>2</v>
      </c>
      <c r="B17" s="17" t="s">
        <v>16</v>
      </c>
      <c r="C17" s="15">
        <v>30</v>
      </c>
      <c r="D17" s="15">
        <v>20</v>
      </c>
      <c r="E17" s="15"/>
      <c r="F17" s="16">
        <f>SUM(C17:E17)</f>
        <v>50</v>
      </c>
    </row>
    <row r="18" spans="1:6" ht="15" customHeight="1" x14ac:dyDescent="0.3">
      <c r="A18" s="13">
        <v>3</v>
      </c>
      <c r="B18" s="17" t="s">
        <v>17</v>
      </c>
      <c r="C18" s="15">
        <v>25</v>
      </c>
      <c r="D18" s="15">
        <v>20</v>
      </c>
      <c r="E18" s="15"/>
      <c r="F18" s="16">
        <f>SUM(C18:E18)</f>
        <v>45</v>
      </c>
    </row>
    <row r="19" spans="1:6" ht="14.25" customHeight="1" x14ac:dyDescent="0.3">
      <c r="A19" s="13">
        <v>4</v>
      </c>
      <c r="B19" s="17" t="s">
        <v>18</v>
      </c>
      <c r="C19" s="15"/>
      <c r="D19" s="15">
        <v>30</v>
      </c>
      <c r="E19" s="15">
        <v>40</v>
      </c>
      <c r="F19" s="16">
        <f>SUM(C19:E19)</f>
        <v>70</v>
      </c>
    </row>
    <row r="20" spans="1:6" ht="18" customHeight="1" x14ac:dyDescent="0.3">
      <c r="A20" s="13">
        <v>5</v>
      </c>
      <c r="B20" s="17" t="s">
        <v>38</v>
      </c>
      <c r="C20" s="15"/>
      <c r="D20" s="15">
        <v>10</v>
      </c>
      <c r="E20" s="15">
        <v>20</v>
      </c>
      <c r="F20" s="16">
        <f>SUM(C20:E20)</f>
        <v>30</v>
      </c>
    </row>
    <row r="21" spans="1:6" ht="15.6" x14ac:dyDescent="0.3">
      <c r="A21" s="57" t="s">
        <v>13</v>
      </c>
      <c r="B21" s="57"/>
      <c r="C21" s="16">
        <f>(SUM(C16:C20))</f>
        <v>85</v>
      </c>
      <c r="D21" s="16">
        <f>(SUM(D16:D20))</f>
        <v>90</v>
      </c>
      <c r="E21" s="16">
        <f>(SUM(E16:E20))</f>
        <v>60</v>
      </c>
      <c r="F21" s="18">
        <f>SUM(F16:F20)</f>
        <v>235</v>
      </c>
    </row>
    <row r="22" spans="1:6" x14ac:dyDescent="0.3">
      <c r="A22" s="58" t="s">
        <v>19</v>
      </c>
      <c r="B22" s="58"/>
      <c r="C22" s="58"/>
      <c r="D22" s="58"/>
      <c r="E22" s="58"/>
      <c r="F22" s="58"/>
    </row>
    <row r="23" spans="1:6" x14ac:dyDescent="0.3">
      <c r="A23" s="13">
        <v>1</v>
      </c>
      <c r="B23" s="36" t="s">
        <v>35</v>
      </c>
      <c r="C23" s="15">
        <v>10</v>
      </c>
      <c r="D23" s="15">
        <v>10</v>
      </c>
      <c r="E23" s="15"/>
      <c r="F23" s="20">
        <f>SUM(C23:E23)</f>
        <v>20</v>
      </c>
    </row>
    <row r="24" spans="1:6" x14ac:dyDescent="0.3">
      <c r="A24" s="13">
        <v>2</v>
      </c>
      <c r="B24" s="19" t="s">
        <v>20</v>
      </c>
      <c r="C24" s="15">
        <v>30</v>
      </c>
      <c r="D24" s="15">
        <v>20</v>
      </c>
      <c r="E24" s="15">
        <v>30</v>
      </c>
      <c r="F24" s="20">
        <v>80</v>
      </c>
    </row>
    <row r="25" spans="1:6" ht="43.5" customHeight="1" x14ac:dyDescent="0.3">
      <c r="A25" s="13">
        <v>3</v>
      </c>
      <c r="B25" s="14" t="s">
        <v>21</v>
      </c>
      <c r="C25" s="15"/>
      <c r="D25" s="15">
        <v>25</v>
      </c>
      <c r="E25" s="15">
        <v>30</v>
      </c>
      <c r="F25" s="20">
        <f>SUM(C25:E25)</f>
        <v>55</v>
      </c>
    </row>
    <row r="26" spans="1:6" ht="28.5" customHeight="1" x14ac:dyDescent="0.3">
      <c r="A26" s="13">
        <v>4</v>
      </c>
      <c r="B26" s="14" t="s">
        <v>22</v>
      </c>
      <c r="C26" s="15">
        <v>40</v>
      </c>
      <c r="D26" s="15">
        <v>20</v>
      </c>
      <c r="E26" s="15">
        <v>60</v>
      </c>
      <c r="F26" s="20">
        <f>SUM(C26:E26)</f>
        <v>120</v>
      </c>
    </row>
    <row r="27" spans="1:6" ht="15.6" x14ac:dyDescent="0.3">
      <c r="A27" s="46" t="s">
        <v>13</v>
      </c>
      <c r="B27" s="46"/>
      <c r="C27" s="20">
        <f>SUM(C23:C26)</f>
        <v>80</v>
      </c>
      <c r="D27" s="20">
        <f>SUM(D23:D26)</f>
        <v>75</v>
      </c>
      <c r="E27" s="20">
        <f>SUM(E23:E26)</f>
        <v>120</v>
      </c>
      <c r="F27" s="21">
        <f>SUM(F23:F26)</f>
        <v>275</v>
      </c>
    </row>
    <row r="28" spans="1:6" ht="15.6" x14ac:dyDescent="0.3">
      <c r="A28" s="38" t="s">
        <v>23</v>
      </c>
      <c r="B28" s="38"/>
      <c r="C28" s="22">
        <f>C21+C27</f>
        <v>165</v>
      </c>
      <c r="D28" s="22">
        <f>D21+D27</f>
        <v>165</v>
      </c>
      <c r="E28" s="23">
        <f>E21+E27</f>
        <v>180</v>
      </c>
      <c r="F28" s="23">
        <f>F21+F27</f>
        <v>510</v>
      </c>
    </row>
    <row r="29" spans="1:6" ht="24" customHeight="1" x14ac:dyDescent="0.3">
      <c r="A29" s="39" t="s">
        <v>24</v>
      </c>
      <c r="B29" s="40"/>
      <c r="C29" s="24">
        <f>SUM(C14+C28)</f>
        <v>175</v>
      </c>
      <c r="D29" s="24">
        <f>SUM(D14+D28)</f>
        <v>175</v>
      </c>
      <c r="E29" s="24">
        <f>E14+E28</f>
        <v>180</v>
      </c>
      <c r="F29" s="24">
        <f>F14+F28</f>
        <v>530</v>
      </c>
    </row>
    <row r="30" spans="1:6" x14ac:dyDescent="0.3">
      <c r="A30" s="41" t="s">
        <v>25</v>
      </c>
      <c r="B30" s="41"/>
      <c r="C30" s="41"/>
      <c r="D30" s="41"/>
      <c r="E30" s="41"/>
      <c r="F30" s="41"/>
    </row>
    <row r="31" spans="1:6" ht="27.75" customHeight="1" x14ac:dyDescent="0.3">
      <c r="A31" s="42" t="s">
        <v>26</v>
      </c>
      <c r="B31" s="42"/>
      <c r="C31" s="42"/>
      <c r="D31" s="42"/>
      <c r="E31" s="42"/>
      <c r="F31" s="42"/>
    </row>
    <row r="32" spans="1:6" x14ac:dyDescent="0.3">
      <c r="A32" s="43"/>
      <c r="B32" s="43"/>
      <c r="C32" s="43"/>
      <c r="D32" s="43"/>
      <c r="E32" s="43"/>
      <c r="F32" s="43"/>
    </row>
    <row r="33" spans="1:6" x14ac:dyDescent="0.3">
      <c r="A33" s="2"/>
      <c r="B33" s="25" t="s">
        <v>27</v>
      </c>
      <c r="C33" s="26" t="s">
        <v>28</v>
      </c>
      <c r="D33" s="26" t="s">
        <v>29</v>
      </c>
      <c r="E33" s="2"/>
      <c r="F33" s="2"/>
    </row>
    <row r="34" spans="1:6" x14ac:dyDescent="0.3">
      <c r="A34" s="2"/>
      <c r="B34" s="27" t="s">
        <v>30</v>
      </c>
      <c r="C34" s="28"/>
      <c r="D34" s="28"/>
      <c r="E34" s="2"/>
      <c r="F34" s="2"/>
    </row>
    <row r="35" spans="1:6" x14ac:dyDescent="0.3">
      <c r="A35" s="2"/>
      <c r="B35" s="27" t="s">
        <v>8</v>
      </c>
      <c r="C35" s="29">
        <v>2</v>
      </c>
      <c r="D35" s="29">
        <v>70</v>
      </c>
      <c r="E35" s="2"/>
      <c r="F35" s="2"/>
    </row>
    <row r="36" spans="1:6" x14ac:dyDescent="0.3">
      <c r="A36" s="2"/>
      <c r="B36" s="27" t="s">
        <v>9</v>
      </c>
      <c r="C36" s="29">
        <v>2</v>
      </c>
      <c r="D36" s="29">
        <v>70</v>
      </c>
      <c r="E36" s="30"/>
      <c r="F36" s="2"/>
    </row>
    <row r="37" spans="1:6" x14ac:dyDescent="0.3">
      <c r="A37" s="2"/>
      <c r="B37" s="31" t="s">
        <v>31</v>
      </c>
      <c r="C37" s="32">
        <f>SUM(C34:C36)</f>
        <v>4</v>
      </c>
      <c r="D37" s="32">
        <f>SUM(D34:D36)</f>
        <v>140</v>
      </c>
      <c r="E37" s="2"/>
      <c r="F37" s="2"/>
    </row>
    <row r="38" spans="1:6" ht="17.399999999999999" x14ac:dyDescent="0.3">
      <c r="A38" s="33"/>
      <c r="B38" s="44"/>
      <c r="C38" s="45"/>
      <c r="D38" s="45"/>
      <c r="E38" s="45"/>
      <c r="F38" s="45"/>
    </row>
    <row r="39" spans="1:6" x14ac:dyDescent="0.3">
      <c r="A39" s="37" t="s">
        <v>36</v>
      </c>
      <c r="B39" s="37"/>
      <c r="C39" s="37"/>
      <c r="D39" s="37"/>
      <c r="E39" s="37"/>
      <c r="F39" s="37"/>
    </row>
  </sheetData>
  <mergeCells count="21">
    <mergeCell ref="A27:B27"/>
    <mergeCell ref="A5:F5"/>
    <mergeCell ref="A6:F6"/>
    <mergeCell ref="A9:A11"/>
    <mergeCell ref="B9:B11"/>
    <mergeCell ref="C9:C11"/>
    <mergeCell ref="D9:D11"/>
    <mergeCell ref="E9:E11"/>
    <mergeCell ref="F9:F11"/>
    <mergeCell ref="A12:F12"/>
    <mergeCell ref="A14:B14"/>
    <mergeCell ref="A15:F15"/>
    <mergeCell ref="A21:B21"/>
    <mergeCell ref="A22:F22"/>
    <mergeCell ref="A39:F39"/>
    <mergeCell ref="A28:B28"/>
    <mergeCell ref="A29:B29"/>
    <mergeCell ref="A30:F30"/>
    <mergeCell ref="A31:F31"/>
    <mergeCell ref="A32:F32"/>
    <mergeCell ref="B38:F3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</dc:creator>
  <cp:lastModifiedBy>SZKOŁA</cp:lastModifiedBy>
  <cp:lastPrinted>2016-07-27T09:50:36Z</cp:lastPrinted>
  <dcterms:created xsi:type="dcterms:W3CDTF">2016-07-27T08:52:13Z</dcterms:created>
  <dcterms:modified xsi:type="dcterms:W3CDTF">2020-04-20T21:26:14Z</dcterms:modified>
</cp:coreProperties>
</file>